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22980" windowHeight="108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41" i="1" l="1"/>
  <c r="C41" i="1"/>
  <c r="G13" i="1"/>
  <c r="G12" i="1"/>
  <c r="G11" i="1"/>
  <c r="G10" i="1"/>
  <c r="G9" i="1"/>
  <c r="G8" i="1"/>
  <c r="G15" i="1" s="1"/>
  <c r="C9" i="1"/>
  <c r="C10" i="1"/>
  <c r="C11" i="1"/>
  <c r="C12" i="1"/>
  <c r="C13" i="1"/>
  <c r="C8" i="1"/>
  <c r="C15" i="1" l="1"/>
  <c r="B6" i="1"/>
  <c r="C43" i="1" s="1"/>
  <c r="B17" i="1"/>
  <c r="C44" i="1" s="1"/>
  <c r="G44" i="1" s="1"/>
  <c r="C45" i="1" l="1"/>
  <c r="C46" i="1" s="1"/>
</calcChain>
</file>

<file path=xl/sharedStrings.xml><?xml version="1.0" encoding="utf-8"?>
<sst xmlns="http://schemas.openxmlformats.org/spreadsheetml/2006/main" count="28" uniqueCount="25">
  <si>
    <t>Custodian Name:</t>
  </si>
  <si>
    <t>Department Name:</t>
  </si>
  <si>
    <t>Cash on Hand</t>
  </si>
  <si>
    <t>Bills:</t>
  </si>
  <si>
    <t>pennies</t>
  </si>
  <si>
    <t>nickels</t>
  </si>
  <si>
    <t>dimes</t>
  </si>
  <si>
    <t>quarters</t>
  </si>
  <si>
    <t>half dollars</t>
  </si>
  <si>
    <t>dollars</t>
  </si>
  <si>
    <t>Coin:</t>
  </si>
  <si>
    <t>Petty Cash Replenishment Form</t>
  </si>
  <si>
    <t>RECEIPTS</t>
  </si>
  <si>
    <t>State Funds (16092):</t>
  </si>
  <si>
    <t>FOAP</t>
  </si>
  <si>
    <t>Description</t>
  </si>
  <si>
    <t>Amount</t>
  </si>
  <si>
    <t>Instituition Trust Funds (06092):</t>
  </si>
  <si>
    <t>CASH ON HAND</t>
  </si>
  <si>
    <t>TOTAL PETTY CASH FUND</t>
  </si>
  <si>
    <t>Receipts</t>
  </si>
  <si>
    <t>Petty Cash Authorization:</t>
  </si>
  <si>
    <t>OVER/(SHORT)</t>
  </si>
  <si>
    <t>REPLENISHMENT REQUESTED</t>
  </si>
  <si>
    <t>Signature: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</si>
</sst>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9"/>
      <name val="Geneva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29">
    <xf numFmtId="0" fontId="0" fillId="0" borderId="0" xfId="0"/>
    <xf numFmtId="44" fontId="4" fillId="0" borderId="0" xfId="3" applyFont="1" applyFill="1" applyBorder="1"/>
    <xf numFmtId="0" fontId="2" fillId="0" borderId="0" xfId="0" applyFont="1" applyFill="1"/>
    <xf numFmtId="0" fontId="2" fillId="0" borderId="0" xfId="0" applyFont="1" applyFill="1" applyAlignment="1">
      <alignment wrapText="1"/>
    </xf>
    <xf numFmtId="44" fontId="2" fillId="0" borderId="1" xfId="1" applyFont="1" applyFill="1" applyBorder="1"/>
    <xf numFmtId="0" fontId="7" fillId="0" borderId="0" xfId="0" applyFont="1" applyFill="1"/>
    <xf numFmtId="0" fontId="2" fillId="0" borderId="0" xfId="0" applyFont="1" applyFill="1" applyAlignment="1">
      <alignment horizontal="center"/>
    </xf>
    <xf numFmtId="6" fontId="5" fillId="0" borderId="0" xfId="2" applyNumberFormat="1" applyFont="1" applyFill="1"/>
    <xf numFmtId="44" fontId="4" fillId="0" borderId="0" xfId="3" applyFont="1" applyFill="1"/>
    <xf numFmtId="6" fontId="5" fillId="0" borderId="0" xfId="2" applyNumberFormat="1" applyFont="1" applyFill="1" applyAlignment="1">
      <alignment horizontal="center"/>
    </xf>
    <xf numFmtId="0" fontId="4" fillId="0" borderId="0" xfId="2" applyFont="1" applyFill="1"/>
    <xf numFmtId="0" fontId="5" fillId="0" borderId="0" xfId="2" applyFont="1" applyFill="1"/>
    <xf numFmtId="0" fontId="2" fillId="0" borderId="1" xfId="0" applyFont="1" applyFill="1" applyBorder="1"/>
    <xf numFmtId="164" fontId="2" fillId="0" borderId="1" xfId="1" applyNumberFormat="1" applyFont="1" applyFill="1" applyBorder="1"/>
    <xf numFmtId="0" fontId="2" fillId="0" borderId="0" xfId="0" applyFont="1" applyFill="1" applyBorder="1"/>
    <xf numFmtId="0" fontId="2" fillId="0" borderId="0" xfId="0" applyFont="1" applyFill="1" applyAlignment="1">
      <alignment horizontal="right"/>
    </xf>
    <xf numFmtId="0" fontId="2" fillId="0" borderId="2" xfId="0" applyFont="1" applyFill="1" applyBorder="1"/>
    <xf numFmtId="44" fontId="6" fillId="2" borderId="1" xfId="0" applyNumberFormat="1" applyFont="1" applyFill="1" applyBorder="1"/>
    <xf numFmtId="44" fontId="4" fillId="2" borderId="3" xfId="3" applyFont="1" applyFill="1" applyBorder="1"/>
    <xf numFmtId="164" fontId="6" fillId="2" borderId="1" xfId="0" applyNumberFormat="1" applyFont="1" applyFill="1" applyBorder="1"/>
    <xf numFmtId="164" fontId="2" fillId="2" borderId="3" xfId="0" applyNumberFormat="1" applyFont="1" applyFill="1" applyBorder="1"/>
    <xf numFmtId="44" fontId="2" fillId="2" borderId="1" xfId="0" applyNumberFormat="1" applyFont="1" applyFill="1" applyBorder="1"/>
    <xf numFmtId="164" fontId="2" fillId="2" borderId="1" xfId="0" applyNumberFormat="1" applyFont="1" applyFill="1" applyBorder="1"/>
    <xf numFmtId="7" fontId="2" fillId="2" borderId="1" xfId="0" applyNumberFormat="1" applyFont="1" applyFill="1" applyBorder="1"/>
    <xf numFmtId="0" fontId="8" fillId="0" borderId="0" xfId="0" applyFont="1" applyFill="1" applyAlignment="1">
      <alignment horizontal="left" vertical="center"/>
    </xf>
    <xf numFmtId="0" fontId="4" fillId="0" borderId="1" xfId="2" applyFont="1" applyFill="1" applyBorder="1" applyAlignment="1" applyProtection="1">
      <alignment horizontal="center"/>
      <protection locked="0"/>
    </xf>
    <xf numFmtId="44" fontId="4" fillId="2" borderId="1" xfId="3" applyFont="1" applyFill="1" applyBorder="1"/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</cellXfs>
  <cellStyles count="4">
    <cellStyle name="Currency" xfId="1" builtinId="4"/>
    <cellStyle name="Currency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tabSelected="1" workbookViewId="0">
      <selection activeCell="F11" sqref="F11"/>
    </sheetView>
  </sheetViews>
  <sheetFormatPr defaultColWidth="8.85546875" defaultRowHeight="15"/>
  <cols>
    <col min="1" max="1" width="14" style="2" customWidth="1"/>
    <col min="2" max="2" width="23.7109375" style="2" customWidth="1"/>
    <col min="3" max="3" width="10.42578125" style="2" bestFit="1" customWidth="1"/>
    <col min="4" max="4" width="1.85546875" style="2" customWidth="1"/>
    <col min="5" max="5" width="14" style="2" customWidth="1"/>
    <col min="6" max="6" width="23.7109375" style="2" customWidth="1"/>
    <col min="7" max="7" width="10.42578125" style="2" customWidth="1"/>
    <col min="8" max="16384" width="8.85546875" style="2"/>
  </cols>
  <sheetData>
    <row r="1" spans="1:7" ht="20.25">
      <c r="A1" s="24" t="s">
        <v>11</v>
      </c>
    </row>
    <row r="3" spans="1:7" ht="30">
      <c r="A3" s="3" t="s">
        <v>0</v>
      </c>
      <c r="B3" s="27"/>
      <c r="C3" s="28"/>
    </row>
    <row r="4" spans="1:7" ht="30">
      <c r="A4" s="3" t="s">
        <v>1</v>
      </c>
      <c r="B4" s="27"/>
      <c r="C4" s="28"/>
      <c r="E4" s="3" t="s">
        <v>21</v>
      </c>
      <c r="F4" s="4"/>
    </row>
    <row r="6" spans="1:7">
      <c r="A6" s="5" t="s">
        <v>2</v>
      </c>
      <c r="B6" s="17">
        <f>C15+G15</f>
        <v>0</v>
      </c>
    </row>
    <row r="7" spans="1:7">
      <c r="A7" s="2" t="s">
        <v>3</v>
      </c>
      <c r="E7" s="6" t="s">
        <v>10</v>
      </c>
    </row>
    <row r="8" spans="1:7">
      <c r="A8" s="7">
        <v>1</v>
      </c>
      <c r="B8" s="25"/>
      <c r="C8" s="26">
        <f>B8*A8</f>
        <v>0</v>
      </c>
      <c r="E8" s="9" t="s">
        <v>4</v>
      </c>
      <c r="F8" s="25"/>
      <c r="G8" s="26">
        <f>0.01*F8</f>
        <v>0</v>
      </c>
    </row>
    <row r="9" spans="1:7">
      <c r="A9" s="7">
        <v>5</v>
      </c>
      <c r="B9" s="25"/>
      <c r="C9" s="26">
        <f t="shared" ref="C9:C13" si="0">B9*A9</f>
        <v>0</v>
      </c>
      <c r="E9" s="9" t="s">
        <v>5</v>
      </c>
      <c r="F9" s="25"/>
      <c r="G9" s="26">
        <f>0.05*F9</f>
        <v>0</v>
      </c>
    </row>
    <row r="10" spans="1:7">
      <c r="A10" s="7">
        <v>10</v>
      </c>
      <c r="B10" s="25"/>
      <c r="C10" s="26">
        <f t="shared" si="0"/>
        <v>0</v>
      </c>
      <c r="E10" s="9" t="s">
        <v>6</v>
      </c>
      <c r="F10" s="25"/>
      <c r="G10" s="26">
        <f>0.1*F10</f>
        <v>0</v>
      </c>
    </row>
    <row r="11" spans="1:7">
      <c r="A11" s="7">
        <v>20</v>
      </c>
      <c r="B11" s="25"/>
      <c r="C11" s="26">
        <f t="shared" si="0"/>
        <v>0</v>
      </c>
      <c r="E11" s="9" t="s">
        <v>7</v>
      </c>
      <c r="F11" s="25"/>
      <c r="G11" s="26">
        <f>0.25*F11</f>
        <v>0</v>
      </c>
    </row>
    <row r="12" spans="1:7">
      <c r="A12" s="7">
        <v>50</v>
      </c>
      <c r="B12" s="25"/>
      <c r="C12" s="26">
        <f t="shared" si="0"/>
        <v>0</v>
      </c>
      <c r="E12" s="9" t="s">
        <v>8</v>
      </c>
      <c r="F12" s="25"/>
      <c r="G12" s="26">
        <f>0.5*F12</f>
        <v>0</v>
      </c>
    </row>
    <row r="13" spans="1:7">
      <c r="A13" s="7">
        <v>100</v>
      </c>
      <c r="B13" s="25"/>
      <c r="C13" s="26">
        <f t="shared" si="0"/>
        <v>0</v>
      </c>
      <c r="E13" s="9" t="s">
        <v>9</v>
      </c>
      <c r="F13" s="25"/>
      <c r="G13" s="26">
        <f>1*F13</f>
        <v>0</v>
      </c>
    </row>
    <row r="14" spans="1:7">
      <c r="A14" s="7"/>
      <c r="B14" s="10"/>
      <c r="C14" s="8"/>
    </row>
    <row r="15" spans="1:7" ht="15.75" thickBot="1">
      <c r="A15" s="11"/>
      <c r="B15" s="10"/>
      <c r="C15" s="18">
        <f>SUM(C8:C13)</f>
        <v>0</v>
      </c>
      <c r="G15" s="18">
        <f>SUM(G8:G14)</f>
        <v>0</v>
      </c>
    </row>
    <row r="16" spans="1:7" ht="15.75" thickTop="1">
      <c r="A16" s="11"/>
      <c r="B16" s="10"/>
      <c r="C16" s="1"/>
      <c r="F16" s="1"/>
    </row>
    <row r="17" spans="1:7">
      <c r="A17" s="5" t="s">
        <v>20</v>
      </c>
      <c r="B17" s="19">
        <f>C41+G41</f>
        <v>0</v>
      </c>
    </row>
    <row r="18" spans="1:7">
      <c r="A18" s="2" t="s">
        <v>13</v>
      </c>
      <c r="E18" s="2" t="s">
        <v>17</v>
      </c>
    </row>
    <row r="19" spans="1:7">
      <c r="A19" s="2" t="s">
        <v>14</v>
      </c>
      <c r="B19" s="2" t="s">
        <v>15</v>
      </c>
      <c r="C19" s="2" t="s">
        <v>16</v>
      </c>
      <c r="E19" s="2" t="s">
        <v>14</v>
      </c>
      <c r="F19" s="2" t="s">
        <v>15</v>
      </c>
      <c r="G19" s="2" t="s">
        <v>16</v>
      </c>
    </row>
    <row r="20" spans="1:7">
      <c r="A20" s="12"/>
      <c r="B20" s="12"/>
      <c r="C20" s="13"/>
      <c r="D20" s="14"/>
      <c r="E20" s="12"/>
      <c r="F20" s="12"/>
      <c r="G20" s="13"/>
    </row>
    <row r="21" spans="1:7">
      <c r="A21" s="12"/>
      <c r="B21" s="12"/>
      <c r="C21" s="13"/>
      <c r="E21" s="12"/>
      <c r="F21" s="12"/>
      <c r="G21" s="13"/>
    </row>
    <row r="22" spans="1:7">
      <c r="A22" s="12"/>
      <c r="B22" s="12"/>
      <c r="C22" s="13"/>
      <c r="E22" s="12"/>
      <c r="F22" s="12"/>
      <c r="G22" s="13"/>
    </row>
    <row r="23" spans="1:7">
      <c r="A23" s="12"/>
      <c r="B23" s="12"/>
      <c r="C23" s="13"/>
      <c r="E23" s="12"/>
      <c r="F23" s="12"/>
      <c r="G23" s="13"/>
    </row>
    <row r="24" spans="1:7">
      <c r="A24" s="12"/>
      <c r="B24" s="12"/>
      <c r="C24" s="13"/>
      <c r="E24" s="12"/>
      <c r="F24" s="12"/>
      <c r="G24" s="13"/>
    </row>
    <row r="25" spans="1:7">
      <c r="A25" s="12"/>
      <c r="B25" s="12"/>
      <c r="C25" s="13"/>
      <c r="E25" s="12"/>
      <c r="F25" s="12"/>
      <c r="G25" s="13"/>
    </row>
    <row r="26" spans="1:7">
      <c r="A26" s="12"/>
      <c r="B26" s="12"/>
      <c r="C26" s="13"/>
      <c r="E26" s="12"/>
      <c r="F26" s="12"/>
      <c r="G26" s="13"/>
    </row>
    <row r="27" spans="1:7">
      <c r="A27" s="12"/>
      <c r="B27" s="12"/>
      <c r="C27" s="13"/>
      <c r="E27" s="12"/>
      <c r="F27" s="12"/>
      <c r="G27" s="13"/>
    </row>
    <row r="28" spans="1:7">
      <c r="A28" s="12"/>
      <c r="B28" s="12"/>
      <c r="C28" s="13"/>
      <c r="E28" s="12"/>
      <c r="F28" s="12"/>
      <c r="G28" s="13"/>
    </row>
    <row r="29" spans="1:7">
      <c r="A29" s="12"/>
      <c r="B29" s="12"/>
      <c r="C29" s="13"/>
      <c r="E29" s="12"/>
      <c r="F29" s="12"/>
      <c r="G29" s="13"/>
    </row>
    <row r="30" spans="1:7">
      <c r="A30" s="12"/>
      <c r="B30" s="12"/>
      <c r="C30" s="13"/>
      <c r="E30" s="12"/>
      <c r="F30" s="12"/>
      <c r="G30" s="13"/>
    </row>
    <row r="31" spans="1:7">
      <c r="A31" s="12"/>
      <c r="B31" s="12"/>
      <c r="C31" s="13"/>
      <c r="E31" s="12"/>
      <c r="F31" s="12"/>
      <c r="G31" s="13"/>
    </row>
    <row r="32" spans="1:7">
      <c r="A32" s="12"/>
      <c r="B32" s="12"/>
      <c r="C32" s="13"/>
      <c r="E32" s="12"/>
      <c r="F32" s="12"/>
      <c r="G32" s="13"/>
    </row>
    <row r="33" spans="1:7">
      <c r="A33" s="12"/>
      <c r="B33" s="12"/>
      <c r="C33" s="13"/>
      <c r="E33" s="12"/>
      <c r="F33" s="12"/>
      <c r="G33" s="13"/>
    </row>
    <row r="34" spans="1:7">
      <c r="A34" s="12"/>
      <c r="B34" s="12"/>
      <c r="C34" s="13"/>
      <c r="E34" s="12"/>
      <c r="F34" s="12"/>
      <c r="G34" s="13"/>
    </row>
    <row r="35" spans="1:7">
      <c r="A35" s="12"/>
      <c r="B35" s="12"/>
      <c r="C35" s="13"/>
      <c r="E35" s="12"/>
      <c r="F35" s="12"/>
      <c r="G35" s="13"/>
    </row>
    <row r="36" spans="1:7">
      <c r="A36" s="12"/>
      <c r="B36" s="12"/>
      <c r="C36" s="13"/>
      <c r="E36" s="12"/>
      <c r="F36" s="12"/>
      <c r="G36" s="13"/>
    </row>
    <row r="37" spans="1:7">
      <c r="A37" s="12"/>
      <c r="B37" s="12"/>
      <c r="C37" s="13"/>
      <c r="E37" s="12"/>
      <c r="F37" s="12"/>
      <c r="G37" s="13"/>
    </row>
    <row r="38" spans="1:7">
      <c r="A38" s="12"/>
      <c r="B38" s="12"/>
      <c r="C38" s="13"/>
      <c r="E38" s="12"/>
      <c r="F38" s="12"/>
      <c r="G38" s="13"/>
    </row>
    <row r="39" spans="1:7">
      <c r="A39" s="12"/>
      <c r="B39" s="12"/>
      <c r="C39" s="13"/>
      <c r="E39" s="12"/>
      <c r="F39" s="12"/>
      <c r="G39" s="13"/>
    </row>
    <row r="41" spans="1:7" ht="15.75" thickBot="1">
      <c r="C41" s="20">
        <f>SUM(C20:C40)</f>
        <v>0</v>
      </c>
      <c r="G41" s="20">
        <f>SUM(G20:G40)</f>
        <v>0</v>
      </c>
    </row>
    <row r="42" spans="1:7" ht="15.75" thickTop="1"/>
    <row r="43" spans="1:7">
      <c r="A43" s="2" t="s">
        <v>18</v>
      </c>
      <c r="C43" s="21">
        <f>B6</f>
        <v>0</v>
      </c>
    </row>
    <row r="44" spans="1:7">
      <c r="A44" s="2" t="s">
        <v>12</v>
      </c>
      <c r="C44" s="22">
        <f>B17</f>
        <v>0</v>
      </c>
      <c r="F44" s="15" t="s">
        <v>23</v>
      </c>
      <c r="G44" s="22">
        <f>C44</f>
        <v>0</v>
      </c>
    </row>
    <row r="45" spans="1:7">
      <c r="A45" s="2" t="s">
        <v>19</v>
      </c>
      <c r="C45" s="21">
        <f>C43+C44</f>
        <v>0</v>
      </c>
    </row>
    <row r="46" spans="1:7">
      <c r="A46" s="2" t="s">
        <v>22</v>
      </c>
      <c r="C46" s="23">
        <f>C45-F4</f>
        <v>0</v>
      </c>
    </row>
    <row r="48" spans="1:7">
      <c r="E48" s="15" t="s">
        <v>24</v>
      </c>
      <c r="F48" s="16"/>
      <c r="G48" s="16"/>
    </row>
  </sheetData>
  <mergeCells count="2">
    <mergeCell ref="B3:C3"/>
    <mergeCell ref="B4:C4"/>
  </mergeCells>
  <pageMargins left="0.7" right="0.7" top="0.75" bottom="0.75" header="0.3" footer="0.3"/>
  <pageSetup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UNCSA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wileyl</dc:creator>
  <cp:lastModifiedBy>Powers Sloan, Casey</cp:lastModifiedBy>
  <cp:lastPrinted>2013-04-05T20:50:41Z</cp:lastPrinted>
  <dcterms:created xsi:type="dcterms:W3CDTF">2013-04-05T19:54:50Z</dcterms:created>
  <dcterms:modified xsi:type="dcterms:W3CDTF">2014-07-07T16:48:51Z</dcterms:modified>
</cp:coreProperties>
</file>